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5C\share\法人運営\法人\理事・評議員名簿・推薦・選任・就任関係\"/>
    </mc:Choice>
  </mc:AlternateContent>
  <xr:revisionPtr revIDLastSave="0" documentId="8_{AF1B7D3A-0EAF-4D26-B3BB-EE78AF0FDB60}" xr6:coauthVersionLast="47" xr6:coauthVersionMax="47" xr10:uidLastSave="{00000000-0000-0000-0000-000000000000}"/>
  <bookViews>
    <workbookView xWindow="20370" yWindow="-120" windowWidth="29040" windowHeight="15720" xr2:uid="{229F3DC1-B957-4B64-BA08-ECF69CA2B9B1}"/>
  </bookViews>
  <sheets>
    <sheet name="理事名簿HP" sheetId="5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I17" i="5" l="1"/>
  <c r="I15" i="5"/>
  <c r="I14" i="5"/>
  <c r="I13" i="5"/>
  <c r="I12" i="5"/>
  <c r="I11" i="5"/>
  <c r="I6" i="5"/>
</calcChain>
</file>

<file path=xl/sharedStrings.xml><?xml version="1.0" encoding="utf-8"?>
<sst xmlns="http://schemas.openxmlformats.org/spreadsheetml/2006/main" count="74" uniqueCount="56">
  <si>
    <t>〒</t>
    <phoneticPr fontId="1"/>
  </si>
  <si>
    <t>649-1131</t>
    <phoneticPr fontId="1"/>
  </si>
  <si>
    <t>649-1133</t>
    <phoneticPr fontId="1"/>
  </si>
  <si>
    <t>649-1112</t>
    <phoneticPr fontId="1"/>
  </si>
  <si>
    <t>649-1103</t>
    <phoneticPr fontId="1"/>
  </si>
  <si>
    <t>役職名</t>
    <rPh sb="0" eb="3">
      <t>ヤクショクメイ</t>
    </rPh>
    <phoneticPr fontId="1"/>
  </si>
  <si>
    <t>№</t>
    <phoneticPr fontId="1"/>
  </si>
  <si>
    <t>号数</t>
    <rPh sb="0" eb="2">
      <t>ゴウスウ</t>
    </rPh>
    <phoneticPr fontId="1"/>
  </si>
  <si>
    <t>所　　　　　　属</t>
    <rPh sb="0" eb="8">
      <t>ショゾク</t>
    </rPh>
    <phoneticPr fontId="1"/>
  </si>
  <si>
    <t>生年月日</t>
    <rPh sb="0" eb="2">
      <t>セイネン</t>
    </rPh>
    <rPh sb="2" eb="4">
      <t>ガッピ</t>
    </rPh>
    <phoneticPr fontId="1"/>
  </si>
  <si>
    <t>年　齢</t>
    <rPh sb="0" eb="3">
      <t>ネンレイ</t>
    </rPh>
    <phoneticPr fontId="1"/>
  </si>
  <si>
    <t>歳</t>
    <rPh sb="0" eb="1">
      <t>サイ</t>
    </rPh>
    <phoneticPr fontId="1"/>
  </si>
  <si>
    <t>後藤</t>
    <rPh sb="0" eb="2">
      <t>ゴトウ</t>
    </rPh>
    <phoneticPr fontId="1"/>
  </si>
  <si>
    <t>学識経験者</t>
    <rPh sb="0" eb="2">
      <t>ガクシキ</t>
    </rPh>
    <rPh sb="2" eb="5">
      <t>ケイケンシャ</t>
    </rPh>
    <phoneticPr fontId="1"/>
  </si>
  <si>
    <t>同</t>
    <rPh sb="0" eb="1">
      <t>ドウ</t>
    </rPh>
    <phoneticPr fontId="1"/>
  </si>
  <si>
    <t>監事</t>
    <rPh sb="0" eb="2">
      <t>カンジ</t>
    </rPh>
    <phoneticPr fontId="1"/>
  </si>
  <si>
    <t>岩崎</t>
    <rPh sb="0" eb="2">
      <t>イワサキ</t>
    </rPh>
    <phoneticPr fontId="1"/>
  </si>
  <si>
    <t>信子</t>
    <rPh sb="0" eb="2">
      <t>ノブコ</t>
    </rPh>
    <phoneticPr fontId="1"/>
  </si>
  <si>
    <t>山本</t>
    <rPh sb="0" eb="2">
      <t>ヤマモト</t>
    </rPh>
    <phoneticPr fontId="1"/>
  </si>
  <si>
    <t>明子</t>
    <rPh sb="0" eb="2">
      <t>アキコ</t>
    </rPh>
    <phoneticPr fontId="1"/>
  </si>
  <si>
    <t>山下</t>
    <rPh sb="0" eb="2">
      <t>ヤマシタ</t>
    </rPh>
    <phoneticPr fontId="1"/>
  </si>
  <si>
    <t>和巳</t>
    <rPh sb="0" eb="2">
      <t>カズミ</t>
    </rPh>
    <phoneticPr fontId="1"/>
  </si>
  <si>
    <t>氏　　　名</t>
    <rPh sb="0" eb="1">
      <t>シ</t>
    </rPh>
    <rPh sb="4" eb="5">
      <t>メイ</t>
    </rPh>
    <phoneticPr fontId="1"/>
  </si>
  <si>
    <t>学識経験者</t>
    <rPh sb="0" eb="5">
      <t>ガクシキケイケンシャ</t>
    </rPh>
    <phoneticPr fontId="1"/>
  </si>
  <si>
    <t>副会長</t>
    <rPh sb="0" eb="3">
      <t>フクカイチョウ</t>
    </rPh>
    <phoneticPr fontId="1"/>
  </si>
  <si>
    <t>社会福祉に関する団体</t>
    <rPh sb="0" eb="2">
      <t>シャカイ</t>
    </rPh>
    <rPh sb="2" eb="4">
      <t>フクシ</t>
    </rPh>
    <rPh sb="5" eb="6">
      <t>カン</t>
    </rPh>
    <rPh sb="8" eb="10">
      <t>ダンタイ</t>
    </rPh>
    <phoneticPr fontId="1"/>
  </si>
  <si>
    <t>角</t>
    <rPh sb="0" eb="1">
      <t>スミ</t>
    </rPh>
    <phoneticPr fontId="1"/>
  </si>
  <si>
    <t>栄一</t>
    <rPh sb="0" eb="2">
      <t>エイイチ</t>
    </rPh>
    <phoneticPr fontId="1"/>
  </si>
  <si>
    <t xml:space="preserve">学識経験者 </t>
    <rPh sb="0" eb="2">
      <t>ガクシキ</t>
    </rPh>
    <rPh sb="2" eb="5">
      <t>ケイケンシャ</t>
    </rPh>
    <phoneticPr fontId="1"/>
  </si>
  <si>
    <t>　　　　〃　　　 （産建厚生委員長）</t>
    <rPh sb="10" eb="11">
      <t>サン</t>
    </rPh>
    <rPh sb="11" eb="12">
      <t>ケン</t>
    </rPh>
    <rPh sb="12" eb="14">
      <t>コウセイ</t>
    </rPh>
    <rPh sb="14" eb="16">
      <t>イイン</t>
    </rPh>
    <rPh sb="16" eb="17">
      <t>チョウ</t>
    </rPh>
    <phoneticPr fontId="1"/>
  </si>
  <si>
    <t>自治組織 （町区長会長）</t>
    <rPh sb="0" eb="2">
      <t>ジチ</t>
    </rPh>
    <rPh sb="2" eb="4">
      <t>ソシキ</t>
    </rPh>
    <rPh sb="6" eb="7">
      <t>チョウ</t>
    </rPh>
    <rPh sb="7" eb="9">
      <t>クチョウ</t>
    </rPh>
    <rPh sb="9" eb="11">
      <t>カイチョウ</t>
    </rPh>
    <phoneticPr fontId="1"/>
  </si>
  <si>
    <t>会　長</t>
    <rPh sb="0" eb="1">
      <t>カイ</t>
    </rPh>
    <rPh sb="2" eb="3">
      <t>チョウ</t>
    </rPh>
    <phoneticPr fontId="1"/>
  </si>
  <si>
    <t>理　事</t>
    <rPh sb="0" eb="1">
      <t>リ</t>
    </rPh>
    <rPh sb="2" eb="3">
      <t>コト</t>
    </rPh>
    <phoneticPr fontId="1"/>
  </si>
  <si>
    <t>原</t>
    <rPh sb="0" eb="1">
      <t>ハラ</t>
    </rPh>
    <phoneticPr fontId="1"/>
  </si>
  <si>
    <t>　博</t>
    <rPh sb="1" eb="2">
      <t>ヒロシ</t>
    </rPh>
    <phoneticPr fontId="1"/>
  </si>
  <si>
    <t>内芝</t>
    <rPh sb="0" eb="2">
      <t>ウチシバ</t>
    </rPh>
    <phoneticPr fontId="1"/>
  </si>
  <si>
    <t>善明</t>
    <rPh sb="0" eb="2">
      <t>ヨシアキ</t>
    </rPh>
    <phoneticPr fontId="1"/>
  </si>
  <si>
    <t>備　考</t>
    <rPh sb="0" eb="1">
      <t>ビ</t>
    </rPh>
    <rPh sb="2" eb="3">
      <t>コウ</t>
    </rPh>
    <phoneticPr fontId="1"/>
  </si>
  <si>
    <t>社会福祉団体（ボランティア連協会）</t>
    <phoneticPr fontId="1"/>
  </si>
  <si>
    <t>民生児童委員協議会（会長）</t>
    <rPh sb="0" eb="2">
      <t>ミンセイ</t>
    </rPh>
    <rPh sb="2" eb="4">
      <t>ジドウ</t>
    </rPh>
    <rPh sb="4" eb="6">
      <t>イイン</t>
    </rPh>
    <rPh sb="6" eb="9">
      <t>キョウギカイ</t>
    </rPh>
    <phoneticPr fontId="1"/>
  </si>
  <si>
    <t>　　　　〃　　　　（町教育委員）</t>
    <rPh sb="10" eb="11">
      <t>チョウ</t>
    </rPh>
    <rPh sb="11" eb="13">
      <t>キョウイク</t>
    </rPh>
    <rPh sb="13" eb="15">
      <t>イイン</t>
    </rPh>
    <phoneticPr fontId="1"/>
  </si>
  <si>
    <t>坂本</t>
    <rPh sb="0" eb="2">
      <t>サカモト</t>
    </rPh>
    <phoneticPr fontId="1"/>
  </si>
  <si>
    <t>忠司</t>
    <rPh sb="0" eb="2">
      <t>タダシ</t>
    </rPh>
    <phoneticPr fontId="1"/>
  </si>
  <si>
    <t>行政及び議会（町住民福祉課課長）</t>
    <rPh sb="0" eb="2">
      <t>ギョウセイ</t>
    </rPh>
    <rPh sb="2" eb="3">
      <t>オヨ</t>
    </rPh>
    <rPh sb="4" eb="6">
      <t>ギカイ</t>
    </rPh>
    <rPh sb="7" eb="8">
      <t>チョウ</t>
    </rPh>
    <rPh sb="8" eb="10">
      <t>ジュウミン</t>
    </rPh>
    <rPh sb="10" eb="12">
      <t>フクシ</t>
    </rPh>
    <rPh sb="12" eb="13">
      <t>カ</t>
    </rPh>
    <rPh sb="13" eb="15">
      <t>カチョウ</t>
    </rPh>
    <phoneticPr fontId="1"/>
  </si>
  <si>
    <t>由良町社会福祉協議会役員名簿</t>
    <rPh sb="0" eb="10">
      <t>ユラチョウシャカイフクシキョウギカイ</t>
    </rPh>
    <rPh sb="10" eb="12">
      <t>ヤクイン</t>
    </rPh>
    <rPh sb="12" eb="14">
      <t>メイボ</t>
    </rPh>
    <phoneticPr fontId="1"/>
  </si>
  <si>
    <t>恭仁</t>
    <rPh sb="0" eb="2">
      <t>ヤスヒト</t>
    </rPh>
    <phoneticPr fontId="1"/>
  </si>
  <si>
    <t>社会福祉団体（町老人クラブ会長）</t>
    <rPh sb="0" eb="2">
      <t>シャカイ</t>
    </rPh>
    <rPh sb="2" eb="4">
      <t>フクシ</t>
    </rPh>
    <rPh sb="4" eb="6">
      <t>ダンタイ</t>
    </rPh>
    <rPh sb="7" eb="8">
      <t>チョウ</t>
    </rPh>
    <rPh sb="8" eb="10">
      <t>ロウジン</t>
    </rPh>
    <rPh sb="13" eb="15">
      <t>カイチョウ</t>
    </rPh>
    <phoneticPr fontId="1"/>
  </si>
  <si>
    <t>　　　　〃　　　 （町婦人団体）</t>
    <rPh sb="10" eb="11">
      <t>チョウ</t>
    </rPh>
    <rPh sb="11" eb="15">
      <t>フジンダンタイ</t>
    </rPh>
    <phoneticPr fontId="1"/>
  </si>
  <si>
    <t>山名</t>
    <rPh sb="0" eb="2">
      <t>ヤマナ</t>
    </rPh>
    <phoneticPr fontId="1"/>
  </si>
  <si>
    <t>將和</t>
    <rPh sb="0" eb="1">
      <t>マサ</t>
    </rPh>
    <rPh sb="1" eb="2">
      <t>カズ</t>
    </rPh>
    <phoneticPr fontId="1"/>
  </si>
  <si>
    <t>川出</t>
    <rPh sb="0" eb="2">
      <t>カワデ</t>
    </rPh>
    <phoneticPr fontId="1"/>
  </si>
  <si>
    <t>純</t>
    <rPh sb="0" eb="1">
      <t>ジュン</t>
    </rPh>
    <phoneticPr fontId="1"/>
  </si>
  <si>
    <t>宮下</t>
    <rPh sb="0" eb="2">
      <t>ミヤシタ</t>
    </rPh>
    <phoneticPr fontId="1"/>
  </si>
  <si>
    <t>幸一朗</t>
    <rPh sb="0" eb="3">
      <t>コウイチロウ</t>
    </rPh>
    <phoneticPr fontId="1"/>
  </si>
  <si>
    <t>真一</t>
    <rPh sb="0" eb="2">
      <t>マサカズ</t>
    </rPh>
    <phoneticPr fontId="1"/>
  </si>
  <si>
    <t>　　　　　　　　　　　令和６年７月１日現在</t>
    <rPh sb="11" eb="13">
      <t>レイワ</t>
    </rPh>
    <rPh sb="14" eb="15">
      <t>ネン</t>
    </rPh>
    <rPh sb="16" eb="17">
      <t>ガツ</t>
    </rPh>
    <rPh sb="18" eb="2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</si>
</sst>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4" fillId="2" borderId="0" xfId="0" applyFont="1" applyFill="1" applyBorder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0" fillId="0" borderId="0" xfId="0" applyFont="1" applyBorder="1"/>
    <xf numFmtId="0" fontId="8" fillId="0" borderId="0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8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10" fillId="0" borderId="0" xfId="0" applyFont="1"/>
    <xf numFmtId="0" fontId="5" fillId="0" borderId="0" xfId="0" applyFont="1"/>
    <xf numFmtId="58" fontId="5" fillId="2" borderId="6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2" fillId="0" borderId="14" xfId="0" applyFont="1" applyBorder="1"/>
    <xf numFmtId="0" fontId="4" fillId="2" borderId="1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" fillId="0" borderId="18" xfId="0" applyFont="1" applyBorder="1"/>
    <xf numFmtId="0" fontId="4" fillId="0" borderId="18" xfId="0" applyFont="1" applyBorder="1" applyAlignment="1">
      <alignment vertical="center"/>
    </xf>
    <xf numFmtId="0" fontId="9" fillId="0" borderId="18" xfId="0" applyFont="1" applyBorder="1"/>
    <xf numFmtId="0" fontId="0" fillId="0" borderId="21" xfId="0" applyBorder="1"/>
    <xf numFmtId="0" fontId="4" fillId="2" borderId="1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9" fillId="0" borderId="14" xfId="0" applyFont="1" applyBorder="1"/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58" fontId="5" fillId="2" borderId="1" xfId="0" applyNumberFormat="1" applyFont="1" applyFill="1" applyBorder="1" applyAlignment="1">
      <alignment vertical="center"/>
    </xf>
    <xf numFmtId="0" fontId="0" fillId="2" borderId="0" xfId="0" applyFill="1" applyBorder="1"/>
    <xf numFmtId="0" fontId="5" fillId="0" borderId="0" xfId="0" applyFont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58" fontId="5" fillId="2" borderId="22" xfId="0" applyNumberFormat="1" applyFont="1" applyFill="1" applyBorder="1" applyAlignment="1">
      <alignment vertical="center"/>
    </xf>
    <xf numFmtId="14" fontId="5" fillId="2" borderId="14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C717-9EF2-4052-AAF0-600F425B57DF}">
  <dimension ref="A1:Q22"/>
  <sheetViews>
    <sheetView tabSelected="1" zoomScaleNormal="75" zoomScaleSheetLayoutView="100" workbookViewId="0">
      <selection activeCell="M11" sqref="M11"/>
    </sheetView>
  </sheetViews>
  <sheetFormatPr defaultRowHeight="13.5" outlineLevelCol="1" x14ac:dyDescent="0.15"/>
  <cols>
    <col min="1" max="1" width="5" customWidth="1"/>
    <col min="2" max="2" width="10" customWidth="1"/>
    <col min="3" max="3" width="6.25" customWidth="1"/>
    <col min="4" max="4" width="6.625" customWidth="1"/>
    <col min="5" max="5" width="5.75" customWidth="1"/>
    <col min="6" max="6" width="28.75" customWidth="1"/>
    <col min="7" max="7" width="15.25" hidden="1" customWidth="1" outlineLevel="1"/>
    <col min="8" max="8" width="1.375" hidden="1" customWidth="1" outlineLevel="1"/>
    <col min="9" max="9" width="2.75" hidden="1" customWidth="1" outlineLevel="1" collapsed="1"/>
    <col min="10" max="10" width="2.25" hidden="1" customWidth="1" outlineLevel="1" collapsed="1"/>
    <col min="11" max="11" width="0.875" hidden="1" customWidth="1" outlineLevel="1" collapsed="1"/>
    <col min="12" max="12" width="0.875" hidden="1" customWidth="1" outlineLevel="1"/>
    <col min="13" max="13" width="6" customWidth="1" collapsed="1"/>
    <col min="14" max="14" width="5" customWidth="1"/>
    <col min="15" max="15" width="5" style="5" customWidth="1"/>
    <col min="16" max="16" width="4.25" customWidth="1"/>
    <col min="17" max="17" width="9.875" customWidth="1"/>
    <col min="18" max="18" width="10.875" customWidth="1"/>
  </cols>
  <sheetData>
    <row r="1" spans="1:17" ht="20.25" customHeight="1" x14ac:dyDescent="0.2">
      <c r="A1" s="48"/>
      <c r="B1" s="78" t="s">
        <v>44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7" ht="18.75" customHeight="1" x14ac:dyDescent="0.15">
      <c r="A2" s="2"/>
      <c r="B2" s="2"/>
      <c r="C2" s="2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2"/>
    </row>
    <row r="3" spans="1:17" ht="10.5" hidden="1" customHeight="1" x14ac:dyDescent="0.15">
      <c r="A3" s="2"/>
      <c r="B3" s="2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"/>
    </row>
    <row r="4" spans="1:17" ht="18" customHeight="1" x14ac:dyDescent="0.15">
      <c r="A4" s="2"/>
      <c r="B4" s="2"/>
      <c r="C4" s="2"/>
      <c r="D4" s="2"/>
      <c r="E4" s="3"/>
      <c r="F4" s="84" t="s">
        <v>55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</row>
    <row r="5" spans="1:17" ht="30" customHeight="1" x14ac:dyDescent="0.15">
      <c r="A5" s="43" t="s">
        <v>6</v>
      </c>
      <c r="B5" s="42" t="s">
        <v>5</v>
      </c>
      <c r="C5" s="80" t="s">
        <v>22</v>
      </c>
      <c r="D5" s="81"/>
      <c r="E5" s="44" t="s">
        <v>7</v>
      </c>
      <c r="F5" s="42" t="s">
        <v>8</v>
      </c>
      <c r="G5" s="46" t="s">
        <v>9</v>
      </c>
      <c r="H5" s="47" t="s">
        <v>9</v>
      </c>
      <c r="I5" s="82" t="s">
        <v>10</v>
      </c>
      <c r="J5" s="83"/>
      <c r="K5" s="43" t="s">
        <v>0</v>
      </c>
      <c r="L5" s="45"/>
      <c r="M5" s="81" t="s">
        <v>37</v>
      </c>
      <c r="N5" s="81"/>
      <c r="O5" s="81"/>
      <c r="P5" s="83"/>
      <c r="Q5" s="12"/>
    </row>
    <row r="6" spans="1:17" ht="37.5" customHeight="1" x14ac:dyDescent="0.15">
      <c r="A6" s="66">
        <v>1</v>
      </c>
      <c r="B6" s="24" t="s">
        <v>31</v>
      </c>
      <c r="C6" s="25" t="s">
        <v>20</v>
      </c>
      <c r="D6" s="26" t="s">
        <v>21</v>
      </c>
      <c r="E6" s="27">
        <v>5</v>
      </c>
      <c r="F6" s="37" t="s">
        <v>28</v>
      </c>
      <c r="G6" s="33">
        <v>14635</v>
      </c>
      <c r="H6" s="28">
        <v>14635</v>
      </c>
      <c r="I6" s="29">
        <f>DATEDIF("1940/1/25","2001/4/1","Ｙ")</f>
        <v>61</v>
      </c>
      <c r="J6" s="30" t="s">
        <v>11</v>
      </c>
      <c r="K6" s="31" t="s">
        <v>1</v>
      </c>
      <c r="L6" s="32"/>
      <c r="M6" s="10"/>
      <c r="N6" s="10"/>
      <c r="O6" s="10"/>
      <c r="P6" s="63"/>
      <c r="Q6" s="12"/>
    </row>
    <row r="7" spans="1:17" ht="37.5" customHeight="1" x14ac:dyDescent="0.15">
      <c r="A7" s="67">
        <v>2</v>
      </c>
      <c r="B7" s="15" t="s">
        <v>24</v>
      </c>
      <c r="C7" s="25" t="s">
        <v>33</v>
      </c>
      <c r="D7" s="26" t="s">
        <v>34</v>
      </c>
      <c r="E7" s="27">
        <v>2</v>
      </c>
      <c r="F7" s="37" t="s">
        <v>39</v>
      </c>
      <c r="G7" s="26"/>
      <c r="H7" s="28"/>
      <c r="I7" s="29"/>
      <c r="J7" s="30"/>
      <c r="K7" s="31"/>
      <c r="L7" s="32"/>
      <c r="M7" s="10"/>
      <c r="N7" s="10"/>
      <c r="O7" s="10"/>
      <c r="P7" s="63"/>
    </row>
    <row r="8" spans="1:17" ht="37.5" customHeight="1" x14ac:dyDescent="0.15">
      <c r="A8" s="31">
        <v>3</v>
      </c>
      <c r="B8" s="24" t="s">
        <v>24</v>
      </c>
      <c r="C8" s="25" t="s">
        <v>16</v>
      </c>
      <c r="D8" s="26" t="s">
        <v>17</v>
      </c>
      <c r="E8" s="27">
        <v>3</v>
      </c>
      <c r="F8" s="37" t="s">
        <v>38</v>
      </c>
      <c r="G8" s="33"/>
      <c r="H8" s="28"/>
      <c r="I8" s="29"/>
      <c r="J8" s="30"/>
      <c r="K8" s="31"/>
      <c r="L8" s="32"/>
      <c r="M8" s="10"/>
      <c r="N8" s="10"/>
      <c r="O8" s="10"/>
      <c r="P8" s="63"/>
    </row>
    <row r="9" spans="1:17" ht="37.5" customHeight="1" x14ac:dyDescent="0.15">
      <c r="A9" s="31">
        <v>4</v>
      </c>
      <c r="B9" s="24" t="s">
        <v>32</v>
      </c>
      <c r="C9" s="25" t="s">
        <v>35</v>
      </c>
      <c r="D9" s="26" t="s">
        <v>36</v>
      </c>
      <c r="E9" s="18">
        <v>1</v>
      </c>
      <c r="F9" s="36" t="s">
        <v>30</v>
      </c>
      <c r="G9" s="68"/>
      <c r="H9" s="28"/>
      <c r="I9" s="29"/>
      <c r="J9" s="30"/>
      <c r="K9" s="31"/>
      <c r="L9" s="32"/>
      <c r="M9" s="10"/>
      <c r="N9" s="10"/>
      <c r="O9" s="10"/>
      <c r="P9" s="63"/>
    </row>
    <row r="10" spans="1:17" ht="37.5" customHeight="1" x14ac:dyDescent="0.15">
      <c r="A10" s="31">
        <v>5</v>
      </c>
      <c r="B10" s="24" t="s">
        <v>14</v>
      </c>
      <c r="C10" s="70" t="s">
        <v>18</v>
      </c>
      <c r="D10" s="70" t="s">
        <v>45</v>
      </c>
      <c r="E10" s="27">
        <v>3</v>
      </c>
      <c r="F10" s="37" t="s">
        <v>46</v>
      </c>
      <c r="G10" s="11"/>
      <c r="H10" s="11"/>
      <c r="I10" s="11"/>
      <c r="J10" s="11"/>
      <c r="K10" s="11"/>
      <c r="L10" s="11"/>
      <c r="M10" s="10"/>
      <c r="N10" s="10"/>
      <c r="O10" s="10"/>
      <c r="P10" s="63"/>
      <c r="Q10" s="12"/>
    </row>
    <row r="11" spans="1:17" ht="37.5" customHeight="1" x14ac:dyDescent="0.15">
      <c r="A11" s="31">
        <v>6</v>
      </c>
      <c r="B11" s="24" t="s">
        <v>14</v>
      </c>
      <c r="C11" s="25" t="s">
        <v>12</v>
      </c>
      <c r="D11" s="26" t="s">
        <v>19</v>
      </c>
      <c r="E11" s="27">
        <v>3</v>
      </c>
      <c r="F11" s="37" t="s">
        <v>47</v>
      </c>
      <c r="G11" s="33">
        <v>14679</v>
      </c>
      <c r="H11" s="28">
        <v>14679</v>
      </c>
      <c r="I11" s="29">
        <f>DATEDIF("1940/3/9","2001/4/1","Ｙ")</f>
        <v>61</v>
      </c>
      <c r="J11" s="30" t="s">
        <v>11</v>
      </c>
      <c r="K11" s="31" t="s">
        <v>3</v>
      </c>
      <c r="L11" s="32"/>
      <c r="M11" s="10"/>
      <c r="N11" s="10"/>
      <c r="O11" s="10"/>
      <c r="P11" s="63"/>
      <c r="Q11" s="12"/>
    </row>
    <row r="12" spans="1:17" s="9" customFormat="1" ht="37.5" customHeight="1" x14ac:dyDescent="0.15">
      <c r="A12" s="31">
        <v>7</v>
      </c>
      <c r="B12" s="24" t="s">
        <v>14</v>
      </c>
      <c r="C12" s="25" t="s">
        <v>48</v>
      </c>
      <c r="D12" s="26" t="s">
        <v>49</v>
      </c>
      <c r="E12" s="27">
        <v>3</v>
      </c>
      <c r="F12" s="37" t="s">
        <v>40</v>
      </c>
      <c r="G12" s="33">
        <v>12024</v>
      </c>
      <c r="H12" s="28">
        <v>12024</v>
      </c>
      <c r="I12" s="29">
        <f>DATEDIF("1932/12/1","2001/4/1","Ｙ")</f>
        <v>68</v>
      </c>
      <c r="J12" s="30" t="s">
        <v>11</v>
      </c>
      <c r="K12" s="31" t="s">
        <v>3</v>
      </c>
      <c r="L12" s="32"/>
      <c r="M12" s="10"/>
      <c r="N12" s="10"/>
      <c r="O12" s="10"/>
      <c r="P12" s="63"/>
      <c r="Q12" s="69"/>
    </row>
    <row r="13" spans="1:17" ht="37.5" customHeight="1" x14ac:dyDescent="0.15">
      <c r="A13" s="31">
        <v>8</v>
      </c>
      <c r="B13" s="24" t="s">
        <v>14</v>
      </c>
      <c r="C13" s="25" t="s">
        <v>41</v>
      </c>
      <c r="D13" s="26" t="s">
        <v>42</v>
      </c>
      <c r="E13" s="27">
        <v>4</v>
      </c>
      <c r="F13" s="37" t="s">
        <v>43</v>
      </c>
      <c r="G13" s="33">
        <v>17115</v>
      </c>
      <c r="H13" s="28">
        <v>17115</v>
      </c>
      <c r="I13" s="29">
        <f>DATEDIF("1946/11/9","2001/4/1","Ｙ")</f>
        <v>54</v>
      </c>
      <c r="J13" s="30" t="s">
        <v>11</v>
      </c>
      <c r="K13" s="31" t="s">
        <v>4</v>
      </c>
      <c r="L13" s="32"/>
      <c r="M13" s="10"/>
      <c r="N13" s="10"/>
      <c r="O13" s="10"/>
      <c r="P13" s="63"/>
      <c r="Q13" s="12"/>
    </row>
    <row r="14" spans="1:17" ht="37.5" customHeight="1" x14ac:dyDescent="0.15">
      <c r="A14" s="31">
        <v>9</v>
      </c>
      <c r="B14" s="24" t="s">
        <v>14</v>
      </c>
      <c r="C14" s="25" t="s">
        <v>50</v>
      </c>
      <c r="D14" s="26" t="s">
        <v>51</v>
      </c>
      <c r="E14" s="27">
        <v>4</v>
      </c>
      <c r="F14" s="37" t="s">
        <v>29</v>
      </c>
      <c r="G14" s="33">
        <v>14964</v>
      </c>
      <c r="H14" s="28">
        <v>14964</v>
      </c>
      <c r="I14" s="29">
        <f>DATEDIF("1940/12/19","2001/4/1","Ｙ")</f>
        <v>60</v>
      </c>
      <c r="J14" s="30" t="s">
        <v>11</v>
      </c>
      <c r="K14" s="31" t="s">
        <v>2</v>
      </c>
      <c r="L14" s="32"/>
      <c r="M14" s="10"/>
      <c r="N14" s="10"/>
      <c r="O14" s="10"/>
      <c r="P14" s="63"/>
      <c r="Q14" s="12"/>
    </row>
    <row r="15" spans="1:17" ht="37.5" customHeight="1" x14ac:dyDescent="0.15">
      <c r="A15" s="71">
        <v>10</v>
      </c>
      <c r="B15" s="51" t="s">
        <v>14</v>
      </c>
      <c r="C15" s="52" t="s">
        <v>52</v>
      </c>
      <c r="D15" s="72" t="s">
        <v>53</v>
      </c>
      <c r="E15" s="53">
        <v>5</v>
      </c>
      <c r="F15" s="38" t="s">
        <v>23</v>
      </c>
      <c r="G15" s="73">
        <v>17115</v>
      </c>
      <c r="H15" s="74">
        <v>17115</v>
      </c>
      <c r="I15" s="75">
        <f>DATEDIF("1946/11/9","2001/4/1","Ｙ")</f>
        <v>54</v>
      </c>
      <c r="J15" s="76" t="s">
        <v>11</v>
      </c>
      <c r="K15" s="71" t="s">
        <v>4</v>
      </c>
      <c r="L15" s="77"/>
      <c r="M15" s="55"/>
      <c r="N15" s="55"/>
      <c r="O15" s="55"/>
      <c r="P15" s="64"/>
    </row>
    <row r="16" spans="1:17" ht="45" customHeight="1" x14ac:dyDescent="0.15">
      <c r="A16" s="56"/>
      <c r="B16" s="56"/>
      <c r="C16" s="57"/>
      <c r="D16" s="57"/>
      <c r="E16" s="56"/>
      <c r="F16" s="58"/>
      <c r="G16" s="59"/>
      <c r="H16" s="59"/>
      <c r="I16" s="59"/>
      <c r="J16" s="59"/>
      <c r="K16" s="59"/>
      <c r="L16" s="59"/>
      <c r="M16" s="58"/>
      <c r="N16" s="58"/>
      <c r="O16" s="60"/>
      <c r="P16" s="61"/>
      <c r="Q16" s="12"/>
    </row>
    <row r="17" spans="1:17" ht="37.5" customHeight="1" x14ac:dyDescent="0.15">
      <c r="A17" s="22">
        <v>1</v>
      </c>
      <c r="B17" s="15" t="s">
        <v>15</v>
      </c>
      <c r="C17" s="16" t="s">
        <v>41</v>
      </c>
      <c r="D17" s="17" t="s">
        <v>54</v>
      </c>
      <c r="E17" s="18">
        <v>2</v>
      </c>
      <c r="F17" s="36" t="s">
        <v>25</v>
      </c>
      <c r="G17" s="50">
        <v>14635</v>
      </c>
      <c r="H17" s="19">
        <v>14635</v>
      </c>
      <c r="I17" s="20">
        <f>DATEDIF("1940/1/25","2001/4/1","Ｙ")</f>
        <v>61</v>
      </c>
      <c r="J17" s="21" t="s">
        <v>11</v>
      </c>
      <c r="K17" s="22" t="s">
        <v>1</v>
      </c>
      <c r="L17" s="23"/>
      <c r="M17" s="39"/>
      <c r="N17" s="39"/>
      <c r="O17" s="39"/>
      <c r="P17" s="40"/>
      <c r="Q17" s="62"/>
    </row>
    <row r="18" spans="1:17" ht="37.5" customHeight="1" x14ac:dyDescent="0.15">
      <c r="A18" s="34">
        <v>2</v>
      </c>
      <c r="B18" s="51" t="s">
        <v>14</v>
      </c>
      <c r="C18" s="52" t="s">
        <v>26</v>
      </c>
      <c r="D18" s="35" t="s">
        <v>27</v>
      </c>
      <c r="E18" s="53">
        <v>1</v>
      </c>
      <c r="F18" s="38" t="s">
        <v>13</v>
      </c>
      <c r="G18" s="54"/>
      <c r="H18" s="54"/>
      <c r="I18" s="54"/>
      <c r="J18" s="54"/>
      <c r="K18" s="54"/>
      <c r="L18" s="54"/>
      <c r="M18" s="55"/>
      <c r="N18" s="55"/>
      <c r="O18" s="41"/>
      <c r="P18" s="65"/>
      <c r="Q18" s="62"/>
    </row>
    <row r="19" spans="1:17" ht="14.25" x14ac:dyDescent="0.15">
      <c r="A19" s="8"/>
      <c r="B19" s="11"/>
      <c r="C19" s="13"/>
      <c r="D19" s="1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"/>
      <c r="P19" s="11"/>
      <c r="Q19" s="11"/>
    </row>
    <row r="20" spans="1:17" ht="14.25" x14ac:dyDescent="0.15">
      <c r="A20" s="1"/>
      <c r="B20" s="1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P20" s="1"/>
      <c r="Q20" s="1"/>
    </row>
    <row r="21" spans="1:17" ht="30" customHeight="1" x14ac:dyDescent="0.15">
      <c r="A21" s="4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  <c r="P21" s="2"/>
    </row>
    <row r="22" spans="1:17" ht="21" customHeight="1" x14ac:dyDescent="0.15">
      <c r="A22" s="4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/>
      <c r="P22" s="2"/>
    </row>
  </sheetData>
  <mergeCells count="6">
    <mergeCell ref="B1:O1"/>
    <mergeCell ref="D2:P2"/>
    <mergeCell ref="C5:D5"/>
    <mergeCell ref="I5:J5"/>
    <mergeCell ref="M5:P5"/>
    <mergeCell ref="F4:P4"/>
  </mergeCells>
  <phoneticPr fontId="1"/>
  <pageMargins left="0.82677165354330717" right="7.874015748031496E-2" top="1.1417322834645669" bottom="0.27559055118110237" header="0.51181102362204722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01094-A300-4A8E-8B6D-308F07C02DE4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理事名簿HP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由良町社会福祉協議会</dc:creator>
  <cp:lastModifiedBy>PC02</cp:lastModifiedBy>
  <cp:lastPrinted>2021-07-08T05:50:52Z</cp:lastPrinted>
  <dcterms:created xsi:type="dcterms:W3CDTF">2001-05-28T01:09:23Z</dcterms:created>
  <dcterms:modified xsi:type="dcterms:W3CDTF">2024-07-25T10:20:04Z</dcterms:modified>
</cp:coreProperties>
</file>